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360" windowHeight="3732" tabRatio="821" activeTab="1"/>
  </bookViews>
  <sheets>
    <sheet name="Zadanie" sheetId="1" r:id="rId1"/>
    <sheet name="Zadanie PDF" sheetId="2" r:id="rId2"/>
  </sheets>
  <definedNames>
    <definedName name="_xlnm.Print_Area" localSheetId="0">'Zadanie'!$A$1:$J$42</definedName>
    <definedName name="_xlnm.Print_Area" localSheetId="1">'Zadanie PDF'!$A$1:$J$42</definedName>
  </definedNames>
  <calcPr fullCalcOnLoad="1"/>
</workbook>
</file>

<file path=xl/sharedStrings.xml><?xml version="1.0" encoding="utf-8"?>
<sst xmlns="http://schemas.openxmlformats.org/spreadsheetml/2006/main" count="132" uniqueCount="50">
  <si>
    <t>Základné údaje</t>
  </si>
  <si>
    <t>Uchádzač je povinný v časti A.  vyplniť všetky položky podľa predtlače a v časti B. vyplní v jednotlivých položkách  navrhovanú jednotkovú cenu  v eur bez DPH, celkovú cenu bez DPH, výšku DPH a celkovú cenu s DPH tak, ako to vyplýva z predtlače.</t>
  </si>
  <si>
    <t>A.</t>
  </si>
  <si>
    <t>popis</t>
  </si>
  <si>
    <t>identifikácia uchádzača</t>
  </si>
  <si>
    <t>Poznámka</t>
  </si>
  <si>
    <t>Názov uchádzača:</t>
  </si>
  <si>
    <t>Ulica:</t>
  </si>
  <si>
    <t>Sídlo (PSČ + mesto):</t>
  </si>
  <si>
    <t>IČO:</t>
  </si>
  <si>
    <t>Tel.:</t>
  </si>
  <si>
    <t>e-mail:</t>
  </si>
  <si>
    <t>kontaktná osoba oprávnená konať v mene uchádzača</t>
  </si>
  <si>
    <t>Som platca DPH (uviesť ÁNO/NIE):</t>
  </si>
  <si>
    <t>B.</t>
  </si>
  <si>
    <t>Návrh na plnenie kritérií - cenová ponuka</t>
  </si>
  <si>
    <t>Položky na ocenenie</t>
  </si>
  <si>
    <t>MJ</t>
  </si>
  <si>
    <t>Jednotková cena bez DPH
 [v EUR]</t>
  </si>
  <si>
    <t>Celková
 cena bez DPH [v EUR]</t>
  </si>
  <si>
    <t>Výška
DPH
[v EUR]</t>
  </si>
  <si>
    <t>Celková
cena vrátane DPH [v EUR]</t>
  </si>
  <si>
    <t>x</t>
  </si>
  <si>
    <t>V ................................ dňa ....................</t>
  </si>
  <si>
    <t>.......................................................</t>
  </si>
  <si>
    <t>pečiatka a podpis uchádzača</t>
  </si>
  <si>
    <t>ks</t>
  </si>
  <si>
    <t>Celková suma položiek:</t>
  </si>
  <si>
    <t>Zadanie zákazky: "Chlieb a pečivo"</t>
  </si>
  <si>
    <t xml:space="preserve">IČ DPH: </t>
  </si>
  <si>
    <t>Rožok grahamový 50 gr.</t>
  </si>
  <si>
    <t>Vianočka  maslová veľká 350 gr.</t>
  </si>
  <si>
    <t>Lúpačka maková 90 gr.</t>
  </si>
  <si>
    <t>Závin orechový 400 gr.</t>
  </si>
  <si>
    <t>Sendvič  krájaný 450 gr.</t>
  </si>
  <si>
    <t>Bábovka mramorová 400gr.</t>
  </si>
  <si>
    <t>Sdzba
DPH
[v %]</t>
  </si>
  <si>
    <t>Rožok obyčajný 50 gr.</t>
  </si>
  <si>
    <t>P.č.</t>
  </si>
  <si>
    <t>Žemľa 85 gr.</t>
  </si>
  <si>
    <t>Závin kakaový 400 gr.</t>
  </si>
  <si>
    <t>Komarňanské rožky mak,orech 100 g</t>
  </si>
  <si>
    <t>Bábovka piškótová 100 g</t>
  </si>
  <si>
    <t>Croassant plnený 50 g</t>
  </si>
  <si>
    <t>ZÁKLADNÁ ŠKOLA UL. POHRANIČNÁ 9, KOMÁRNO</t>
  </si>
  <si>
    <t>Chlieb krájaný  pšenično - ražný 900 gr.</t>
  </si>
  <si>
    <t>Chlieb biely krájaný 900 g</t>
  </si>
  <si>
    <t>Strúhanka balená 500 gr.</t>
  </si>
  <si>
    <t>Koláč 50 g</t>
  </si>
  <si>
    <t>Predpokladané celkové
množstvo
na 3 roky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</si>
</sst>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0_ ;[Red]\-#,##0.00\ "/>
    <numFmt numFmtId="174" formatCode="0_ ;[Red]\-0\ "/>
    <numFmt numFmtId="175" formatCode="0.000"/>
    <numFmt numFmtId="176" formatCode="#,##0.0_ ;[Red]\-#,##0.0\ "/>
    <numFmt numFmtId="177" formatCode="#,##0.00\ [$€-1];[Red]\-#,##0.00\ [$€-1]"/>
    <numFmt numFmtId="178" formatCode="#,##0_ ;[Red]\-#,##0\ "/>
    <numFmt numFmtId="179" formatCode="\P\r\a\vd\a;&quot;Pravda&quot;;&quot;Nepravda&quot;"/>
    <numFmt numFmtId="180" formatCode="[$€-2]\ #\ ##,000_);[Red]\([$¥€-2]\ #\ ##,000\)"/>
    <numFmt numFmtId="181" formatCode="#,##0.000"/>
    <numFmt numFmtId="182" formatCode="#,##0.00\ &quot;€&quot;"/>
    <numFmt numFmtId="183" formatCode="#,##0.000\ &quot;€&quot;"/>
    <numFmt numFmtId="184" formatCode="#,##0.0\ &quot;€&quot;"/>
  </numFmts>
  <fonts count="52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0" tint="-0.1499900072813034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5" fontId="47" fillId="0" borderId="12" xfId="0" applyNumberFormat="1" applyFont="1" applyBorder="1" applyAlignment="1" applyProtection="1">
      <alignment horizontal="center" vertical="center" wrapText="1"/>
      <protection locked="0"/>
    </xf>
    <xf numFmtId="175" fontId="47" fillId="0" borderId="13" xfId="0" applyNumberFormat="1" applyFont="1" applyBorder="1" applyAlignment="1" applyProtection="1">
      <alignment horizontal="center" vertical="center" wrapText="1"/>
      <protection locked="0"/>
    </xf>
    <xf numFmtId="175" fontId="47" fillId="0" borderId="11" xfId="0" applyNumberFormat="1" applyFont="1" applyBorder="1" applyAlignment="1" applyProtection="1">
      <alignment horizontal="center" vertical="center" wrapText="1"/>
      <protection locked="0"/>
    </xf>
    <xf numFmtId="175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182" fontId="49" fillId="0" borderId="15" xfId="0" applyNumberFormat="1" applyFont="1" applyBorder="1" applyAlignment="1" applyProtection="1">
      <alignment horizontal="right" vertical="center"/>
      <protection locked="0"/>
    </xf>
    <xf numFmtId="178" fontId="49" fillId="0" borderId="15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5" fillId="0" borderId="15" xfId="0" applyFont="1" applyBorder="1" applyAlignment="1" applyProtection="1">
      <alignment horizontal="center" vertical="center" wrapText="1" shrinkToFit="1"/>
      <protection/>
    </xf>
    <xf numFmtId="0" fontId="5" fillId="0" borderId="16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center" vertical="center" wrapText="1" shrinkToFit="1"/>
      <protection/>
    </xf>
    <xf numFmtId="182" fontId="49" fillId="0" borderId="18" xfId="0" applyNumberFormat="1" applyFont="1" applyBorder="1" applyAlignment="1" applyProtection="1">
      <alignment horizontal="right" vertical="center"/>
      <protection locked="0"/>
    </xf>
    <xf numFmtId="178" fontId="49" fillId="0" borderId="18" xfId="0" applyNumberFormat="1" applyFont="1" applyBorder="1" applyAlignment="1" applyProtection="1">
      <alignment horizontal="right" vertical="center"/>
      <protection locked="0"/>
    </xf>
    <xf numFmtId="178" fontId="49" fillId="0" borderId="16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82" fontId="50" fillId="7" borderId="11" xfId="0" applyNumberFormat="1" applyFont="1" applyFill="1" applyBorder="1" applyAlignment="1" applyProtection="1">
      <alignment horizontal="center" vertical="center"/>
      <protection/>
    </xf>
    <xf numFmtId="182" fontId="50" fillId="7" borderId="11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left" vertical="center" wrapText="1"/>
    </xf>
    <xf numFmtId="0" fontId="51" fillId="33" borderId="20" xfId="0" applyFont="1" applyFill="1" applyBorder="1" applyAlignment="1" applyProtection="1">
      <alignment horizontal="center" vertical="center"/>
      <protection/>
    </xf>
    <xf numFmtId="3" fontId="51" fillId="34" borderId="21" xfId="0" applyNumberFormat="1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3" fontId="51" fillId="34" borderId="16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left" vertical="center" wrapText="1"/>
    </xf>
    <xf numFmtId="0" fontId="51" fillId="33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>
      <alignment vertical="center"/>
    </xf>
    <xf numFmtId="0" fontId="51" fillId="33" borderId="26" xfId="0" applyFont="1" applyFill="1" applyBorder="1" applyAlignment="1" applyProtection="1">
      <alignment horizontal="center" vertical="center"/>
      <protection/>
    </xf>
    <xf numFmtId="3" fontId="51" fillId="34" borderId="27" xfId="0" applyNumberFormat="1" applyFont="1" applyFill="1" applyBorder="1" applyAlignment="1" applyProtection="1">
      <alignment horizontal="center" vertical="center"/>
      <protection/>
    </xf>
    <xf numFmtId="183" fontId="49" fillId="0" borderId="28" xfId="0" applyNumberFormat="1" applyFont="1" applyBorder="1" applyAlignment="1" applyProtection="1">
      <alignment vertical="center"/>
      <protection locked="0"/>
    </xf>
    <xf numFmtId="183" fontId="49" fillId="0" borderId="29" xfId="0" applyNumberFormat="1" applyFont="1" applyBorder="1" applyAlignment="1" applyProtection="1">
      <alignment vertical="center"/>
      <protection locked="0"/>
    </xf>
    <xf numFmtId="183" fontId="49" fillId="0" borderId="30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3" fillId="0" borderId="34" xfId="0" applyFont="1" applyBorder="1" applyAlignment="1" applyProtection="1">
      <alignment horizontal="center" vertical="center" wrapText="1" shrinkToFit="1"/>
      <protection/>
    </xf>
    <xf numFmtId="0" fontId="3" fillId="0" borderId="35" xfId="0" applyFont="1" applyBorder="1" applyAlignment="1" applyProtection="1">
      <alignment horizontal="center" vertical="center" wrapText="1" shrinkToFit="1"/>
      <protection/>
    </xf>
    <xf numFmtId="0" fontId="0" fillId="33" borderId="34" xfId="0" applyFill="1" applyBorder="1" applyAlignment="1" applyProtection="1">
      <alignment horizontal="center" vertical="center" wrapText="1" shrinkToFit="1"/>
      <protection locked="0"/>
    </xf>
    <xf numFmtId="0" fontId="0" fillId="33" borderId="36" xfId="0" applyFill="1" applyBorder="1" applyAlignment="1" applyProtection="1">
      <alignment horizontal="center" vertical="center" wrapText="1" shrinkToFit="1"/>
      <protection locked="0"/>
    </xf>
    <xf numFmtId="0" fontId="0" fillId="33" borderId="35" xfId="0" applyFill="1" applyBorder="1" applyAlignment="1" applyProtection="1">
      <alignment horizontal="center" vertical="center" wrapText="1" shrinkToFit="1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right" vertical="center" wrapText="1" shrinkToFit="1"/>
      <protection/>
    </xf>
    <xf numFmtId="0" fontId="4" fillId="0" borderId="31" xfId="0" applyFont="1" applyBorder="1" applyAlignment="1" applyProtection="1">
      <alignment horizontal="right" vertical="center" wrapText="1" shrinkToFit="1"/>
      <protection/>
    </xf>
    <xf numFmtId="0" fontId="4" fillId="0" borderId="14" xfId="0" applyFont="1" applyBorder="1" applyAlignment="1" applyProtection="1">
      <alignment horizontal="right" vertical="center" wrapText="1" shrinkToFit="1"/>
      <protection/>
    </xf>
    <xf numFmtId="0" fontId="0" fillId="0" borderId="0" xfId="0" applyAlignment="1">
      <alignment horizontal="center"/>
    </xf>
    <xf numFmtId="0" fontId="0" fillId="0" borderId="38" xfId="0" applyBorder="1" applyAlignment="1" applyProtection="1">
      <alignment horizontal="center" vertical="center" textRotation="90" wrapText="1" shrinkToFit="1"/>
      <protection/>
    </xf>
    <xf numFmtId="0" fontId="0" fillId="0" borderId="39" xfId="0" applyBorder="1" applyAlignment="1" applyProtection="1">
      <alignment horizontal="center" vertical="center" textRotation="90" wrapText="1" shrinkToFit="1"/>
      <protection/>
    </xf>
    <xf numFmtId="0" fontId="0" fillId="33" borderId="40" xfId="0" applyFill="1" applyBorder="1" applyAlignment="1" applyProtection="1">
      <alignment horizontal="center" vertical="center" wrapText="1" shrinkToFit="1"/>
      <protection locked="0"/>
    </xf>
    <xf numFmtId="0" fontId="0" fillId="33" borderId="41" xfId="0" applyFill="1" applyBorder="1" applyAlignment="1" applyProtection="1">
      <alignment horizontal="center" vertical="center" wrapText="1" shrinkToFit="1"/>
      <protection locked="0"/>
    </xf>
    <xf numFmtId="0" fontId="0" fillId="33" borderId="42" xfId="0" applyFill="1" applyBorder="1" applyAlignment="1" applyProtection="1">
      <alignment horizontal="center" vertical="center" wrapText="1" shrinkToFit="1"/>
      <protection locked="0"/>
    </xf>
    <xf numFmtId="0" fontId="3" fillId="34" borderId="43" xfId="0" applyFont="1" applyFill="1" applyBorder="1" applyAlignment="1" applyProtection="1">
      <alignment horizontal="left" vertical="center"/>
      <protection locked="0"/>
    </xf>
    <xf numFmtId="0" fontId="3" fillId="34" borderId="41" xfId="0" applyFont="1" applyFill="1" applyBorder="1" applyAlignment="1" applyProtection="1">
      <alignment horizontal="left" vertical="center"/>
      <protection locked="0"/>
    </xf>
    <xf numFmtId="0" fontId="3" fillId="34" borderId="44" xfId="0" applyFont="1" applyFill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 vertical="center" wrapText="1" shrinkToFit="1"/>
      <protection/>
    </xf>
    <xf numFmtId="0" fontId="3" fillId="0" borderId="46" xfId="0" applyFont="1" applyBorder="1" applyAlignment="1" applyProtection="1">
      <alignment horizontal="center" vertical="center" wrapText="1" shrinkToFit="1"/>
      <protection/>
    </xf>
    <xf numFmtId="0" fontId="39" fillId="0" borderId="32" xfId="0" applyFont="1" applyBorder="1" applyAlignment="1" applyProtection="1">
      <alignment horizontal="center" vertical="center" wrapText="1" shrinkToFit="1"/>
      <protection/>
    </xf>
    <xf numFmtId="0" fontId="39" fillId="0" borderId="28" xfId="0" applyFont="1" applyBorder="1" applyAlignment="1" applyProtection="1">
      <alignment horizontal="center" vertical="center" wrapText="1" shrinkToFit="1"/>
      <protection/>
    </xf>
    <xf numFmtId="0" fontId="39" fillId="0" borderId="33" xfId="0" applyFont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 applyProtection="1">
      <alignment horizontal="center" vertical="center" wrapText="1" shrinkToFit="1"/>
      <protection/>
    </xf>
    <xf numFmtId="0" fontId="4" fillId="0" borderId="47" xfId="0" applyFont="1" applyBorder="1" applyAlignment="1" applyProtection="1">
      <alignment horizontal="center" vertical="center" wrapText="1" shrinkToFit="1"/>
      <protection/>
    </xf>
    <xf numFmtId="0" fontId="0" fillId="0" borderId="48" xfId="0" applyFont="1" applyBorder="1" applyAlignment="1" applyProtection="1">
      <alignment horizontal="center" vertical="center" wrapText="1" shrinkToFit="1"/>
      <protection/>
    </xf>
    <xf numFmtId="0" fontId="0" fillId="0" borderId="24" xfId="0" applyFont="1" applyBorder="1" applyAlignment="1" applyProtection="1">
      <alignment horizontal="center" vertical="center" wrapText="1" shrinkToFit="1"/>
      <protection/>
    </xf>
    <xf numFmtId="0" fontId="0" fillId="0" borderId="37" xfId="0" applyFont="1" applyBorder="1" applyAlignment="1" applyProtection="1">
      <alignment horizontal="center" vertical="center" wrapText="1" shrinkToFit="1"/>
      <protection/>
    </xf>
    <xf numFmtId="0" fontId="0" fillId="0" borderId="43" xfId="0" applyFont="1" applyBorder="1" applyAlignment="1" applyProtection="1">
      <alignment horizontal="center" vertical="center" wrapText="1" shrinkToFit="1"/>
      <protection/>
    </xf>
    <xf numFmtId="0" fontId="0" fillId="0" borderId="49" xfId="0" applyFont="1" applyBorder="1" applyAlignment="1" applyProtection="1">
      <alignment horizontal="center" vertical="center" wrapText="1" shrinkToFit="1"/>
      <protection/>
    </xf>
    <xf numFmtId="0" fontId="0" fillId="0" borderId="50" xfId="0" applyFont="1" applyBorder="1" applyAlignment="1" applyProtection="1">
      <alignment horizontal="center" vertical="center" wrapText="1" shrinkToFit="1"/>
      <protection/>
    </xf>
    <xf numFmtId="0" fontId="0" fillId="0" borderId="51" xfId="0" applyFont="1" applyBorder="1" applyAlignment="1" applyProtection="1">
      <alignment horizontal="center" vertical="center" wrapText="1" shrinkToFit="1"/>
      <protection/>
    </xf>
    <xf numFmtId="0" fontId="0" fillId="0" borderId="44" xfId="0" applyFont="1" applyBorder="1" applyAlignment="1" applyProtection="1">
      <alignment horizontal="center" vertical="center" wrapText="1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textRotation="90" wrapText="1" shrinkToFit="1"/>
      <protection/>
    </xf>
    <xf numFmtId="0" fontId="0" fillId="0" borderId="10" xfId="0" applyBorder="1" applyAlignment="1" applyProtection="1">
      <alignment horizontal="center" vertical="center" textRotation="90" wrapText="1" shrinkToFit="1"/>
      <protection/>
    </xf>
    <xf numFmtId="0" fontId="0" fillId="33" borderId="32" xfId="0" applyFill="1" applyBorder="1" applyAlignment="1" applyProtection="1">
      <alignment horizontal="center" vertical="center" wrapText="1" shrinkToFit="1"/>
      <protection locked="0"/>
    </xf>
    <xf numFmtId="0" fontId="0" fillId="33" borderId="28" xfId="0" applyFill="1" applyBorder="1" applyAlignment="1" applyProtection="1">
      <alignment horizontal="center" vertical="center" wrapText="1" shrinkToFit="1"/>
      <protection locked="0"/>
    </xf>
    <xf numFmtId="0" fontId="0" fillId="33" borderId="33" xfId="0" applyFill="1" applyBorder="1" applyAlignment="1" applyProtection="1">
      <alignment horizontal="center" vertical="center" wrapText="1" shrinkToFit="1"/>
      <protection locked="0"/>
    </xf>
    <xf numFmtId="0" fontId="0" fillId="34" borderId="52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53" xfId="0" applyFill="1" applyBorder="1" applyAlignment="1" applyProtection="1">
      <alignment horizontal="center" vertical="center"/>
      <protection locked="0"/>
    </xf>
    <xf numFmtId="0" fontId="47" fillId="0" borderId="54" xfId="0" applyFont="1" applyBorder="1" applyAlignment="1" applyProtection="1">
      <alignment horizontal="center" vertical="center" wrapText="1" shrinkToFit="1"/>
      <protection/>
    </xf>
    <xf numFmtId="0" fontId="47" fillId="0" borderId="11" xfId="0" applyFont="1" applyBorder="1" applyAlignment="1" applyProtection="1">
      <alignment horizontal="center" vertical="center" wrapText="1" shrinkToFi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O5" sqref="O5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30.8515625" style="0" customWidth="1"/>
    <col min="4" max="4" width="4.8515625" style="0" customWidth="1"/>
    <col min="5" max="5" width="8.57421875" style="0" customWidth="1"/>
    <col min="6" max="6" width="9.28125" style="0" customWidth="1"/>
    <col min="7" max="8" width="12.28125" style="0" customWidth="1"/>
    <col min="9" max="9" width="13.7109375" style="0" customWidth="1"/>
    <col min="10" max="10" width="5.57421875" style="0" customWidth="1"/>
  </cols>
  <sheetData>
    <row r="1" spans="1:10" ht="30.75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.75" customHeight="1">
      <c r="A2" s="69" t="s">
        <v>28</v>
      </c>
      <c r="B2" s="70"/>
      <c r="C2" s="71"/>
      <c r="D2" s="71"/>
      <c r="E2" s="71"/>
      <c r="F2" s="71"/>
      <c r="G2" s="71"/>
      <c r="H2" s="71"/>
      <c r="I2" s="72"/>
      <c r="J2" s="73"/>
    </row>
    <row r="3" spans="1:10" ht="50.25" customHeight="1" thickBot="1">
      <c r="A3" s="74" t="s">
        <v>1</v>
      </c>
      <c r="B3" s="75"/>
      <c r="C3" s="76"/>
      <c r="D3" s="76"/>
      <c r="E3" s="76"/>
      <c r="F3" s="76"/>
      <c r="G3" s="76"/>
      <c r="H3" s="76"/>
      <c r="I3" s="77"/>
      <c r="J3" s="78"/>
    </row>
    <row r="4" spans="1:10" ht="16.5" customHeight="1" thickBot="1">
      <c r="A4" s="1" t="s">
        <v>2</v>
      </c>
      <c r="B4" s="50" t="s">
        <v>3</v>
      </c>
      <c r="C4" s="51"/>
      <c r="D4" s="79" t="s">
        <v>4</v>
      </c>
      <c r="E4" s="80"/>
      <c r="F4" s="80"/>
      <c r="G4" s="81"/>
      <c r="H4" s="82" t="s">
        <v>5</v>
      </c>
      <c r="I4" s="83"/>
      <c r="J4" s="84"/>
    </row>
    <row r="5" spans="1:10" ht="18.75" customHeight="1">
      <c r="A5" s="85" t="s">
        <v>0</v>
      </c>
      <c r="B5" s="40" t="s">
        <v>6</v>
      </c>
      <c r="C5" s="41"/>
      <c r="D5" s="87"/>
      <c r="E5" s="88"/>
      <c r="F5" s="88"/>
      <c r="G5" s="89"/>
      <c r="H5" s="90"/>
      <c r="I5" s="91"/>
      <c r="J5" s="92"/>
    </row>
    <row r="6" spans="1:10" ht="18.75" customHeight="1">
      <c r="A6" s="85"/>
      <c r="B6" s="42" t="s">
        <v>7</v>
      </c>
      <c r="C6" s="43"/>
      <c r="D6" s="44"/>
      <c r="E6" s="45"/>
      <c r="F6" s="45"/>
      <c r="G6" s="46"/>
      <c r="H6" s="47"/>
      <c r="I6" s="48"/>
      <c r="J6" s="49"/>
    </row>
    <row r="7" spans="1:10" ht="18.75" customHeight="1">
      <c r="A7" s="85"/>
      <c r="B7" s="42" t="s">
        <v>8</v>
      </c>
      <c r="C7" s="43"/>
      <c r="D7" s="44"/>
      <c r="E7" s="45"/>
      <c r="F7" s="45"/>
      <c r="G7" s="46"/>
      <c r="H7" s="47"/>
      <c r="I7" s="48"/>
      <c r="J7" s="49"/>
    </row>
    <row r="8" spans="1:10" ht="18.75" customHeight="1">
      <c r="A8" s="85"/>
      <c r="B8" s="42" t="s">
        <v>9</v>
      </c>
      <c r="C8" s="43"/>
      <c r="D8" s="44"/>
      <c r="E8" s="45"/>
      <c r="F8" s="45"/>
      <c r="G8" s="46"/>
      <c r="H8" s="47"/>
      <c r="I8" s="48"/>
      <c r="J8" s="49"/>
    </row>
    <row r="9" spans="1:10" ht="18.75" customHeight="1">
      <c r="A9" s="85"/>
      <c r="B9" s="42" t="s">
        <v>10</v>
      </c>
      <c r="C9" s="43"/>
      <c r="D9" s="44"/>
      <c r="E9" s="45"/>
      <c r="F9" s="45"/>
      <c r="G9" s="46"/>
      <c r="H9" s="47"/>
      <c r="I9" s="48"/>
      <c r="J9" s="49"/>
    </row>
    <row r="10" spans="1:10" ht="18.75" customHeight="1">
      <c r="A10" s="85"/>
      <c r="B10" s="42" t="s">
        <v>11</v>
      </c>
      <c r="C10" s="43"/>
      <c r="D10" s="44"/>
      <c r="E10" s="45"/>
      <c r="F10" s="45"/>
      <c r="G10" s="46"/>
      <c r="H10" s="47"/>
      <c r="I10" s="48"/>
      <c r="J10" s="49"/>
    </row>
    <row r="11" spans="1:10" ht="28.5" customHeight="1">
      <c r="A11" s="85"/>
      <c r="B11" s="42" t="s">
        <v>12</v>
      </c>
      <c r="C11" s="43"/>
      <c r="D11" s="44"/>
      <c r="E11" s="45"/>
      <c r="F11" s="45"/>
      <c r="G11" s="46"/>
      <c r="H11" s="47"/>
      <c r="I11" s="48"/>
      <c r="J11" s="49"/>
    </row>
    <row r="12" spans="1:10" ht="18.75" customHeight="1" thickBot="1">
      <c r="A12" s="86"/>
      <c r="B12" s="64" t="s">
        <v>13</v>
      </c>
      <c r="C12" s="65"/>
      <c r="D12" s="58"/>
      <c r="E12" s="59"/>
      <c r="F12" s="59"/>
      <c r="G12" s="60"/>
      <c r="H12" s="61" t="s">
        <v>29</v>
      </c>
      <c r="I12" s="62"/>
      <c r="J12" s="63"/>
    </row>
    <row r="13" spans="1:8" ht="13.5" thickBot="1">
      <c r="A13" s="2"/>
      <c r="B13" s="2"/>
      <c r="C13" s="3"/>
      <c r="D13" s="2"/>
      <c r="E13" s="2"/>
      <c r="F13" s="4"/>
      <c r="G13" s="10">
        <v>1.1</v>
      </c>
      <c r="H13" s="10">
        <v>1.2</v>
      </c>
    </row>
    <row r="14" spans="1:10" ht="15.75" customHeight="1" thickBot="1">
      <c r="A14" s="5" t="s">
        <v>14</v>
      </c>
      <c r="B14" s="37" t="s">
        <v>15</v>
      </c>
      <c r="C14" s="38"/>
      <c r="D14" s="38"/>
      <c r="E14" s="38"/>
      <c r="F14" s="38"/>
      <c r="G14" s="38"/>
      <c r="H14" s="38"/>
      <c r="I14" s="38"/>
      <c r="J14" s="39"/>
    </row>
    <row r="15" spans="1:10" ht="72" customHeight="1" thickBot="1">
      <c r="A15" s="56"/>
      <c r="B15" s="13" t="s">
        <v>38</v>
      </c>
      <c r="C15" s="6" t="s">
        <v>16</v>
      </c>
      <c r="D15" s="93" t="s">
        <v>17</v>
      </c>
      <c r="E15" s="94" t="s">
        <v>49</v>
      </c>
      <c r="F15" s="7" t="s">
        <v>18</v>
      </c>
      <c r="G15" s="7" t="s">
        <v>19</v>
      </c>
      <c r="H15" s="8" t="s">
        <v>20</v>
      </c>
      <c r="I15" s="9" t="s">
        <v>21</v>
      </c>
      <c r="J15" s="9" t="s">
        <v>36</v>
      </c>
    </row>
    <row r="16" spans="1:10" ht="24" customHeight="1">
      <c r="A16" s="57"/>
      <c r="B16" s="14">
        <v>1</v>
      </c>
      <c r="C16" s="24" t="s">
        <v>45</v>
      </c>
      <c r="D16" s="25" t="s">
        <v>26</v>
      </c>
      <c r="E16" s="26">
        <v>7456.049999999999</v>
      </c>
      <c r="F16" s="34"/>
      <c r="G16" s="11">
        <f aca="true" t="shared" si="0" ref="G16:G31">E16*F16</f>
        <v>0</v>
      </c>
      <c r="H16" s="11">
        <f>I16-G16</f>
        <v>0</v>
      </c>
      <c r="I16" s="11">
        <f>G16*$G$13</f>
        <v>0</v>
      </c>
      <c r="J16" s="12">
        <v>10</v>
      </c>
    </row>
    <row r="17" spans="1:10" ht="19.5" customHeight="1">
      <c r="A17" s="57"/>
      <c r="B17" s="15">
        <v>2</v>
      </c>
      <c r="C17" s="29" t="s">
        <v>46</v>
      </c>
      <c r="D17" s="27" t="s">
        <v>26</v>
      </c>
      <c r="E17" s="28">
        <v>151.20000000000002</v>
      </c>
      <c r="F17" s="35"/>
      <c r="G17" s="11">
        <f t="shared" si="0"/>
        <v>0</v>
      </c>
      <c r="H17" s="11">
        <f aca="true" t="shared" si="1" ref="H17:H31">I17-G17</f>
        <v>0</v>
      </c>
      <c r="I17" s="11">
        <f>G17*$G$13</f>
        <v>0</v>
      </c>
      <c r="J17" s="12">
        <v>10</v>
      </c>
    </row>
    <row r="18" spans="1:10" ht="19.5" customHeight="1">
      <c r="A18" s="57"/>
      <c r="B18" s="15">
        <v>3</v>
      </c>
      <c r="C18" s="29" t="s">
        <v>37</v>
      </c>
      <c r="D18" s="27" t="s">
        <v>26</v>
      </c>
      <c r="E18" s="28">
        <v>819</v>
      </c>
      <c r="F18" s="35"/>
      <c r="G18" s="11">
        <f t="shared" si="0"/>
        <v>0</v>
      </c>
      <c r="H18" s="11">
        <f t="shared" si="1"/>
        <v>0</v>
      </c>
      <c r="I18" s="11">
        <f>G18*$G$13</f>
        <v>0</v>
      </c>
      <c r="J18" s="12">
        <v>10</v>
      </c>
    </row>
    <row r="19" spans="1:10" ht="19.5" customHeight="1">
      <c r="A19" s="57"/>
      <c r="B19" s="15">
        <v>4</v>
      </c>
      <c r="C19" s="29" t="s">
        <v>30</v>
      </c>
      <c r="D19" s="27" t="s">
        <v>26</v>
      </c>
      <c r="E19" s="28">
        <v>13702.5</v>
      </c>
      <c r="F19" s="35"/>
      <c r="G19" s="11">
        <f t="shared" si="0"/>
        <v>0</v>
      </c>
      <c r="H19" s="11">
        <f t="shared" si="1"/>
        <v>0</v>
      </c>
      <c r="I19" s="11">
        <f>G19*$G$13</f>
        <v>0</v>
      </c>
      <c r="J19" s="12">
        <v>10</v>
      </c>
    </row>
    <row r="20" spans="1:10" ht="19.5" customHeight="1">
      <c r="A20" s="57"/>
      <c r="B20" s="15">
        <v>5</v>
      </c>
      <c r="C20" s="29" t="s">
        <v>34</v>
      </c>
      <c r="D20" s="27" t="s">
        <v>26</v>
      </c>
      <c r="E20" s="28">
        <v>299.25</v>
      </c>
      <c r="F20" s="35"/>
      <c r="G20" s="11">
        <f t="shared" si="0"/>
        <v>0</v>
      </c>
      <c r="H20" s="11">
        <f t="shared" si="1"/>
        <v>0</v>
      </c>
      <c r="I20" s="11">
        <f>G20*$G$13</f>
        <v>0</v>
      </c>
      <c r="J20" s="12">
        <v>10</v>
      </c>
    </row>
    <row r="21" spans="1:10" ht="19.5" customHeight="1">
      <c r="A21" s="57"/>
      <c r="B21" s="15">
        <v>6</v>
      </c>
      <c r="C21" s="29" t="s">
        <v>39</v>
      </c>
      <c r="D21" s="27" t="s">
        <v>26</v>
      </c>
      <c r="E21" s="28">
        <v>4816.35</v>
      </c>
      <c r="F21" s="35"/>
      <c r="G21" s="11">
        <f t="shared" si="0"/>
        <v>0</v>
      </c>
      <c r="H21" s="11">
        <f t="shared" si="1"/>
        <v>0</v>
      </c>
      <c r="I21" s="11">
        <f>G21*$H$13</f>
        <v>0</v>
      </c>
      <c r="J21" s="12">
        <v>20</v>
      </c>
    </row>
    <row r="22" spans="1:10" ht="19.5" customHeight="1">
      <c r="A22" s="57"/>
      <c r="B22" s="15">
        <v>7</v>
      </c>
      <c r="C22" s="29" t="s">
        <v>31</v>
      </c>
      <c r="D22" s="27" t="s">
        <v>26</v>
      </c>
      <c r="E22" s="28">
        <v>214.20000000000002</v>
      </c>
      <c r="F22" s="35"/>
      <c r="G22" s="11">
        <f t="shared" si="0"/>
        <v>0</v>
      </c>
      <c r="H22" s="11">
        <f t="shared" si="1"/>
        <v>0</v>
      </c>
      <c r="I22" s="11">
        <f aca="true" t="shared" si="2" ref="I22:I31">G22*$H$13</f>
        <v>0</v>
      </c>
      <c r="J22" s="12">
        <v>20</v>
      </c>
    </row>
    <row r="23" spans="1:10" ht="19.5" customHeight="1">
      <c r="A23" s="57"/>
      <c r="B23" s="15">
        <v>8</v>
      </c>
      <c r="C23" s="29" t="s">
        <v>32</v>
      </c>
      <c r="D23" s="27" t="s">
        <v>26</v>
      </c>
      <c r="E23" s="28">
        <v>207.89999999999998</v>
      </c>
      <c r="F23" s="35"/>
      <c r="G23" s="11">
        <f t="shared" si="0"/>
        <v>0</v>
      </c>
      <c r="H23" s="11">
        <f t="shared" si="1"/>
        <v>0</v>
      </c>
      <c r="I23" s="11">
        <f t="shared" si="2"/>
        <v>0</v>
      </c>
      <c r="J23" s="12">
        <v>20</v>
      </c>
    </row>
    <row r="24" spans="1:10" ht="19.5" customHeight="1">
      <c r="A24" s="57"/>
      <c r="B24" s="15">
        <v>9</v>
      </c>
      <c r="C24" s="29" t="s">
        <v>40</v>
      </c>
      <c r="D24" s="27" t="s">
        <v>26</v>
      </c>
      <c r="E24" s="28">
        <v>22.05</v>
      </c>
      <c r="F24" s="35"/>
      <c r="G24" s="11">
        <f t="shared" si="0"/>
        <v>0</v>
      </c>
      <c r="H24" s="11">
        <f t="shared" si="1"/>
        <v>0</v>
      </c>
      <c r="I24" s="11">
        <f t="shared" si="2"/>
        <v>0</v>
      </c>
      <c r="J24" s="12">
        <v>20</v>
      </c>
    </row>
    <row r="25" spans="1:10" ht="19.5" customHeight="1">
      <c r="A25" s="57"/>
      <c r="B25" s="15">
        <v>10</v>
      </c>
      <c r="C25" s="29" t="s">
        <v>33</v>
      </c>
      <c r="D25" s="27" t="s">
        <v>26</v>
      </c>
      <c r="E25" s="28">
        <v>31.5</v>
      </c>
      <c r="F25" s="35"/>
      <c r="G25" s="11">
        <f t="shared" si="0"/>
        <v>0</v>
      </c>
      <c r="H25" s="11">
        <f t="shared" si="1"/>
        <v>0</v>
      </c>
      <c r="I25" s="11">
        <f t="shared" si="2"/>
        <v>0</v>
      </c>
      <c r="J25" s="12">
        <v>20</v>
      </c>
    </row>
    <row r="26" spans="1:10" ht="19.5" customHeight="1">
      <c r="A26" s="57"/>
      <c r="B26" s="15">
        <v>11</v>
      </c>
      <c r="C26" s="29" t="s">
        <v>47</v>
      </c>
      <c r="D26" s="27" t="s">
        <v>26</v>
      </c>
      <c r="E26" s="28">
        <v>330.75</v>
      </c>
      <c r="F26" s="35"/>
      <c r="G26" s="11">
        <f t="shared" si="0"/>
        <v>0</v>
      </c>
      <c r="H26" s="11">
        <f t="shared" si="1"/>
        <v>0</v>
      </c>
      <c r="I26" s="11">
        <f t="shared" si="2"/>
        <v>0</v>
      </c>
      <c r="J26" s="12">
        <v>20</v>
      </c>
    </row>
    <row r="27" spans="1:10" ht="19.5" customHeight="1">
      <c r="A27" s="57"/>
      <c r="B27" s="15">
        <v>12</v>
      </c>
      <c r="C27" s="29" t="s">
        <v>43</v>
      </c>
      <c r="D27" s="27" t="s">
        <v>26</v>
      </c>
      <c r="E27" s="28">
        <v>535.5</v>
      </c>
      <c r="F27" s="35"/>
      <c r="G27" s="11">
        <f t="shared" si="0"/>
        <v>0</v>
      </c>
      <c r="H27" s="11">
        <f t="shared" si="1"/>
        <v>0</v>
      </c>
      <c r="I27" s="11">
        <f t="shared" si="2"/>
        <v>0</v>
      </c>
      <c r="J27" s="12">
        <v>20</v>
      </c>
    </row>
    <row r="28" spans="1:10" ht="19.5" customHeight="1">
      <c r="A28" s="57"/>
      <c r="B28" s="15">
        <v>13</v>
      </c>
      <c r="C28" s="29" t="s">
        <v>42</v>
      </c>
      <c r="D28" s="27" t="s">
        <v>26</v>
      </c>
      <c r="E28" s="28">
        <v>366</v>
      </c>
      <c r="F28" s="35"/>
      <c r="G28" s="11">
        <f t="shared" si="0"/>
        <v>0</v>
      </c>
      <c r="H28" s="11">
        <f t="shared" si="1"/>
        <v>0</v>
      </c>
      <c r="I28" s="11">
        <f t="shared" si="2"/>
        <v>0</v>
      </c>
      <c r="J28" s="12">
        <v>20</v>
      </c>
    </row>
    <row r="29" spans="1:10" ht="19.5" customHeight="1">
      <c r="A29" s="57"/>
      <c r="B29" s="15">
        <v>14</v>
      </c>
      <c r="C29" s="29" t="s">
        <v>41</v>
      </c>
      <c r="D29" s="27" t="s">
        <v>26</v>
      </c>
      <c r="E29" s="28">
        <v>378</v>
      </c>
      <c r="F29" s="35"/>
      <c r="G29" s="11">
        <f t="shared" si="0"/>
        <v>0</v>
      </c>
      <c r="H29" s="11">
        <f t="shared" si="1"/>
        <v>0</v>
      </c>
      <c r="I29" s="11">
        <f t="shared" si="2"/>
        <v>0</v>
      </c>
      <c r="J29" s="12">
        <v>20</v>
      </c>
    </row>
    <row r="30" spans="1:10" ht="19.5" customHeight="1">
      <c r="A30" s="57"/>
      <c r="B30" s="15">
        <v>15</v>
      </c>
      <c r="C30" s="29" t="s">
        <v>48</v>
      </c>
      <c r="D30" s="30" t="s">
        <v>26</v>
      </c>
      <c r="E30" s="28">
        <v>900</v>
      </c>
      <c r="F30" s="35"/>
      <c r="G30" s="11">
        <f t="shared" si="0"/>
        <v>0</v>
      </c>
      <c r="H30" s="11">
        <f t="shared" si="1"/>
        <v>0</v>
      </c>
      <c r="I30" s="11">
        <f t="shared" si="2"/>
        <v>0</v>
      </c>
      <c r="J30" s="19">
        <v>20</v>
      </c>
    </row>
    <row r="31" spans="1:10" ht="19.5" customHeight="1" thickBot="1">
      <c r="A31" s="57"/>
      <c r="B31" s="16">
        <v>16</v>
      </c>
      <c r="C31" s="31" t="s">
        <v>35</v>
      </c>
      <c r="D31" s="32" t="s">
        <v>26</v>
      </c>
      <c r="E31" s="33">
        <v>189</v>
      </c>
      <c r="F31" s="36"/>
      <c r="G31" s="17">
        <f t="shared" si="0"/>
        <v>0</v>
      </c>
      <c r="H31" s="11">
        <f t="shared" si="1"/>
        <v>0</v>
      </c>
      <c r="I31" s="11">
        <f t="shared" si="2"/>
        <v>0</v>
      </c>
      <c r="J31" s="18">
        <v>20</v>
      </c>
    </row>
    <row r="32" spans="1:10" ht="28.5" customHeight="1" thickBot="1">
      <c r="A32" s="20"/>
      <c r="B32" s="21"/>
      <c r="C32" s="52" t="s">
        <v>27</v>
      </c>
      <c r="D32" s="53"/>
      <c r="E32" s="54"/>
      <c r="F32" s="22" t="s">
        <v>22</v>
      </c>
      <c r="G32" s="23">
        <f>SUM(G16:G31)</f>
        <v>0</v>
      </c>
      <c r="H32" s="23">
        <f>SUM(H16:H31)</f>
        <v>0</v>
      </c>
      <c r="I32" s="23">
        <f>SUM(I16:I31)</f>
        <v>0</v>
      </c>
      <c r="J32" s="22" t="s">
        <v>22</v>
      </c>
    </row>
    <row r="37" ht="12.75">
      <c r="C37" t="s">
        <v>23</v>
      </c>
    </row>
    <row r="39" spans="7:10" ht="12.75">
      <c r="G39" s="55" t="s">
        <v>24</v>
      </c>
      <c r="H39" s="55"/>
      <c r="I39" s="55"/>
      <c r="J39" s="55"/>
    </row>
    <row r="40" spans="7:10" ht="12.75">
      <c r="G40" s="55" t="s">
        <v>25</v>
      </c>
      <c r="H40" s="55"/>
      <c r="I40" s="55"/>
      <c r="J40" s="55"/>
    </row>
  </sheetData>
  <sheetProtection/>
  <mergeCells count="36">
    <mergeCell ref="A1:J1"/>
    <mergeCell ref="A2:J2"/>
    <mergeCell ref="A3:J3"/>
    <mergeCell ref="D4:G4"/>
    <mergeCell ref="H4:J4"/>
    <mergeCell ref="A5:A12"/>
    <mergeCell ref="D5:G5"/>
    <mergeCell ref="H5:J5"/>
    <mergeCell ref="D6:G6"/>
    <mergeCell ref="H6:J6"/>
    <mergeCell ref="A15:A31"/>
    <mergeCell ref="D10:G10"/>
    <mergeCell ref="H10:J10"/>
    <mergeCell ref="D11:G11"/>
    <mergeCell ref="H11:J11"/>
    <mergeCell ref="D12:G12"/>
    <mergeCell ref="H12:J12"/>
    <mergeCell ref="B10:C10"/>
    <mergeCell ref="B11:C11"/>
    <mergeCell ref="B12:C12"/>
    <mergeCell ref="B4:C4"/>
    <mergeCell ref="B8:C8"/>
    <mergeCell ref="B9:C9"/>
    <mergeCell ref="C32:E32"/>
    <mergeCell ref="G39:J39"/>
    <mergeCell ref="G40:J40"/>
    <mergeCell ref="D7:G7"/>
    <mergeCell ref="H7:J7"/>
    <mergeCell ref="D8:G8"/>
    <mergeCell ref="H8:J8"/>
    <mergeCell ref="B14:J14"/>
    <mergeCell ref="B5:C5"/>
    <mergeCell ref="B6:C6"/>
    <mergeCell ref="B7:C7"/>
    <mergeCell ref="D9:G9"/>
    <mergeCell ref="H9:J9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30.8515625" style="0" customWidth="1"/>
    <col min="4" max="4" width="4.8515625" style="0" customWidth="1"/>
    <col min="5" max="5" width="8.57421875" style="0" customWidth="1"/>
    <col min="6" max="6" width="9.28125" style="0" customWidth="1"/>
    <col min="7" max="8" width="12.28125" style="0" customWidth="1"/>
    <col min="9" max="9" width="13.7109375" style="0" customWidth="1"/>
    <col min="10" max="10" width="5.57421875" style="0" customWidth="1"/>
  </cols>
  <sheetData>
    <row r="1" spans="1:10" ht="30.75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.75" customHeight="1">
      <c r="A2" s="69" t="s">
        <v>28</v>
      </c>
      <c r="B2" s="70"/>
      <c r="C2" s="71"/>
      <c r="D2" s="71"/>
      <c r="E2" s="71"/>
      <c r="F2" s="71"/>
      <c r="G2" s="71"/>
      <c r="H2" s="71"/>
      <c r="I2" s="72"/>
      <c r="J2" s="73"/>
    </row>
    <row r="3" spans="1:10" ht="50.25" customHeight="1" thickBot="1">
      <c r="A3" s="74" t="s">
        <v>1</v>
      </c>
      <c r="B3" s="75"/>
      <c r="C3" s="76"/>
      <c r="D3" s="76"/>
      <c r="E3" s="76"/>
      <c r="F3" s="76"/>
      <c r="G3" s="76"/>
      <c r="H3" s="76"/>
      <c r="I3" s="77"/>
      <c r="J3" s="78"/>
    </row>
    <row r="4" spans="1:10" ht="16.5" customHeight="1" thickBot="1">
      <c r="A4" s="1" t="s">
        <v>2</v>
      </c>
      <c r="B4" s="50" t="s">
        <v>3</v>
      </c>
      <c r="C4" s="51"/>
      <c r="D4" s="79" t="s">
        <v>4</v>
      </c>
      <c r="E4" s="80"/>
      <c r="F4" s="80"/>
      <c r="G4" s="81"/>
      <c r="H4" s="82" t="s">
        <v>5</v>
      </c>
      <c r="I4" s="83"/>
      <c r="J4" s="84"/>
    </row>
    <row r="5" spans="1:10" ht="18.75" customHeight="1">
      <c r="A5" s="85" t="s">
        <v>0</v>
      </c>
      <c r="B5" s="40" t="s">
        <v>6</v>
      </c>
      <c r="C5" s="41"/>
      <c r="D5" s="87"/>
      <c r="E5" s="88"/>
      <c r="F5" s="88"/>
      <c r="G5" s="89"/>
      <c r="H5" s="90"/>
      <c r="I5" s="91"/>
      <c r="J5" s="92"/>
    </row>
    <row r="6" spans="1:10" ht="18.75" customHeight="1">
      <c r="A6" s="85"/>
      <c r="B6" s="42" t="s">
        <v>7</v>
      </c>
      <c r="C6" s="43"/>
      <c r="D6" s="44"/>
      <c r="E6" s="45"/>
      <c r="F6" s="45"/>
      <c r="G6" s="46"/>
      <c r="H6" s="47"/>
      <c r="I6" s="48"/>
      <c r="J6" s="49"/>
    </row>
    <row r="7" spans="1:10" ht="18.75" customHeight="1">
      <c r="A7" s="85"/>
      <c r="B7" s="42" t="s">
        <v>8</v>
      </c>
      <c r="C7" s="43"/>
      <c r="D7" s="44"/>
      <c r="E7" s="45"/>
      <c r="F7" s="45"/>
      <c r="G7" s="46"/>
      <c r="H7" s="47"/>
      <c r="I7" s="48"/>
      <c r="J7" s="49"/>
    </row>
    <row r="8" spans="1:10" ht="18.75" customHeight="1">
      <c r="A8" s="85"/>
      <c r="B8" s="42" t="s">
        <v>9</v>
      </c>
      <c r="C8" s="43"/>
      <c r="D8" s="44"/>
      <c r="E8" s="45"/>
      <c r="F8" s="45"/>
      <c r="G8" s="46"/>
      <c r="H8" s="47"/>
      <c r="I8" s="48"/>
      <c r="J8" s="49"/>
    </row>
    <row r="9" spans="1:10" ht="18.75" customHeight="1">
      <c r="A9" s="85"/>
      <c r="B9" s="42" t="s">
        <v>10</v>
      </c>
      <c r="C9" s="43"/>
      <c r="D9" s="44"/>
      <c r="E9" s="45"/>
      <c r="F9" s="45"/>
      <c r="G9" s="46"/>
      <c r="H9" s="47"/>
      <c r="I9" s="48"/>
      <c r="J9" s="49"/>
    </row>
    <row r="10" spans="1:10" ht="18.75" customHeight="1">
      <c r="A10" s="85"/>
      <c r="B10" s="42" t="s">
        <v>11</v>
      </c>
      <c r="C10" s="43"/>
      <c r="D10" s="44"/>
      <c r="E10" s="45"/>
      <c r="F10" s="45"/>
      <c r="G10" s="46"/>
      <c r="H10" s="47"/>
      <c r="I10" s="48"/>
      <c r="J10" s="49"/>
    </row>
    <row r="11" spans="1:10" ht="28.5" customHeight="1">
      <c r="A11" s="85"/>
      <c r="B11" s="42" t="s">
        <v>12</v>
      </c>
      <c r="C11" s="43"/>
      <c r="D11" s="44"/>
      <c r="E11" s="45"/>
      <c r="F11" s="45"/>
      <c r="G11" s="46"/>
      <c r="H11" s="47"/>
      <c r="I11" s="48"/>
      <c r="J11" s="49"/>
    </row>
    <row r="12" spans="1:10" ht="18.75" customHeight="1" thickBot="1">
      <c r="A12" s="86"/>
      <c r="B12" s="64" t="s">
        <v>13</v>
      </c>
      <c r="C12" s="65"/>
      <c r="D12" s="58"/>
      <c r="E12" s="59"/>
      <c r="F12" s="59"/>
      <c r="G12" s="60"/>
      <c r="H12" s="61" t="s">
        <v>29</v>
      </c>
      <c r="I12" s="62"/>
      <c r="J12" s="63"/>
    </row>
    <row r="13" spans="1:8" ht="13.5" thickBot="1">
      <c r="A13" s="2"/>
      <c r="B13" s="2"/>
      <c r="C13" s="3"/>
      <c r="D13" s="2"/>
      <c r="E13" s="2"/>
      <c r="F13" s="4"/>
      <c r="G13" s="10">
        <v>1.1</v>
      </c>
      <c r="H13" s="10">
        <v>1.2</v>
      </c>
    </row>
    <row r="14" spans="1:10" ht="15.75" customHeight="1" thickBot="1">
      <c r="A14" s="5" t="s">
        <v>14</v>
      </c>
      <c r="B14" s="37" t="s">
        <v>15</v>
      </c>
      <c r="C14" s="38"/>
      <c r="D14" s="38"/>
      <c r="E14" s="38"/>
      <c r="F14" s="38"/>
      <c r="G14" s="38"/>
      <c r="H14" s="38"/>
      <c r="I14" s="38"/>
      <c r="J14" s="39"/>
    </row>
    <row r="15" spans="1:10" ht="72" customHeight="1" thickBot="1">
      <c r="A15" s="56"/>
      <c r="B15" s="13" t="s">
        <v>38</v>
      </c>
      <c r="C15" s="6" t="s">
        <v>16</v>
      </c>
      <c r="D15" s="93" t="s">
        <v>17</v>
      </c>
      <c r="E15" s="94" t="s">
        <v>49</v>
      </c>
      <c r="F15" s="7" t="s">
        <v>18</v>
      </c>
      <c r="G15" s="7" t="s">
        <v>19</v>
      </c>
      <c r="H15" s="8" t="s">
        <v>20</v>
      </c>
      <c r="I15" s="9" t="s">
        <v>21</v>
      </c>
      <c r="J15" s="9" t="s">
        <v>36</v>
      </c>
    </row>
    <row r="16" spans="1:10" ht="24" customHeight="1">
      <c r="A16" s="57"/>
      <c r="B16" s="14">
        <v>1</v>
      </c>
      <c r="C16" s="24" t="s">
        <v>45</v>
      </c>
      <c r="D16" s="25" t="s">
        <v>26</v>
      </c>
      <c r="E16" s="26">
        <v>7456.049999999999</v>
      </c>
      <c r="F16" s="34"/>
      <c r="G16" s="11"/>
      <c r="H16" s="11"/>
      <c r="I16" s="11"/>
      <c r="J16" s="12">
        <v>10</v>
      </c>
    </row>
    <row r="17" spans="1:10" ht="19.5" customHeight="1">
      <c r="A17" s="57"/>
      <c r="B17" s="15">
        <v>2</v>
      </c>
      <c r="C17" s="29" t="s">
        <v>46</v>
      </c>
      <c r="D17" s="27" t="s">
        <v>26</v>
      </c>
      <c r="E17" s="28">
        <v>151.20000000000002</v>
      </c>
      <c r="F17" s="35"/>
      <c r="G17" s="11"/>
      <c r="H17" s="11"/>
      <c r="I17" s="11"/>
      <c r="J17" s="12">
        <v>10</v>
      </c>
    </row>
    <row r="18" spans="1:10" ht="19.5" customHeight="1">
      <c r="A18" s="57"/>
      <c r="B18" s="15">
        <v>3</v>
      </c>
      <c r="C18" s="29" t="s">
        <v>37</v>
      </c>
      <c r="D18" s="27" t="s">
        <v>26</v>
      </c>
      <c r="E18" s="28">
        <v>819</v>
      </c>
      <c r="F18" s="35"/>
      <c r="G18" s="11"/>
      <c r="H18" s="11"/>
      <c r="I18" s="11"/>
      <c r="J18" s="12">
        <v>10</v>
      </c>
    </row>
    <row r="19" spans="1:10" ht="19.5" customHeight="1">
      <c r="A19" s="57"/>
      <c r="B19" s="15">
        <v>4</v>
      </c>
      <c r="C19" s="29" t="s">
        <v>30</v>
      </c>
      <c r="D19" s="27" t="s">
        <v>26</v>
      </c>
      <c r="E19" s="28">
        <v>13702.5</v>
      </c>
      <c r="F19" s="35"/>
      <c r="G19" s="11"/>
      <c r="H19" s="11"/>
      <c r="I19" s="11"/>
      <c r="J19" s="12">
        <v>10</v>
      </c>
    </row>
    <row r="20" spans="1:10" ht="19.5" customHeight="1">
      <c r="A20" s="57"/>
      <c r="B20" s="15">
        <v>5</v>
      </c>
      <c r="C20" s="29" t="s">
        <v>34</v>
      </c>
      <c r="D20" s="27" t="s">
        <v>26</v>
      </c>
      <c r="E20" s="28">
        <v>299.25</v>
      </c>
      <c r="F20" s="35"/>
      <c r="G20" s="11"/>
      <c r="H20" s="11"/>
      <c r="I20" s="11"/>
      <c r="J20" s="12">
        <v>10</v>
      </c>
    </row>
    <row r="21" spans="1:10" ht="19.5" customHeight="1">
      <c r="A21" s="57"/>
      <c r="B21" s="15">
        <v>6</v>
      </c>
      <c r="C21" s="29" t="s">
        <v>39</v>
      </c>
      <c r="D21" s="27" t="s">
        <v>26</v>
      </c>
      <c r="E21" s="28">
        <v>4816.35</v>
      </c>
      <c r="F21" s="35"/>
      <c r="G21" s="11"/>
      <c r="H21" s="11"/>
      <c r="I21" s="11"/>
      <c r="J21" s="12">
        <v>20</v>
      </c>
    </row>
    <row r="22" spans="1:10" ht="19.5" customHeight="1">
      <c r="A22" s="57"/>
      <c r="B22" s="15">
        <v>7</v>
      </c>
      <c r="C22" s="29" t="s">
        <v>31</v>
      </c>
      <c r="D22" s="27" t="s">
        <v>26</v>
      </c>
      <c r="E22" s="28">
        <v>214.20000000000002</v>
      </c>
      <c r="F22" s="35"/>
      <c r="G22" s="11"/>
      <c r="H22" s="11"/>
      <c r="I22" s="11"/>
      <c r="J22" s="12">
        <v>20</v>
      </c>
    </row>
    <row r="23" spans="1:10" ht="19.5" customHeight="1">
      <c r="A23" s="57"/>
      <c r="B23" s="15">
        <v>8</v>
      </c>
      <c r="C23" s="29" t="s">
        <v>32</v>
      </c>
      <c r="D23" s="27" t="s">
        <v>26</v>
      </c>
      <c r="E23" s="28">
        <v>207.89999999999998</v>
      </c>
      <c r="F23" s="35"/>
      <c r="G23" s="11"/>
      <c r="H23" s="11"/>
      <c r="I23" s="11"/>
      <c r="J23" s="12">
        <v>20</v>
      </c>
    </row>
    <row r="24" spans="1:10" ht="19.5" customHeight="1">
      <c r="A24" s="57"/>
      <c r="B24" s="15">
        <v>9</v>
      </c>
      <c r="C24" s="29" t="s">
        <v>40</v>
      </c>
      <c r="D24" s="27" t="s">
        <v>26</v>
      </c>
      <c r="E24" s="28">
        <v>22.05</v>
      </c>
      <c r="F24" s="35"/>
      <c r="G24" s="11"/>
      <c r="H24" s="11"/>
      <c r="I24" s="11"/>
      <c r="J24" s="12">
        <v>20</v>
      </c>
    </row>
    <row r="25" spans="1:10" ht="19.5" customHeight="1">
      <c r="A25" s="57"/>
      <c r="B25" s="15">
        <v>10</v>
      </c>
      <c r="C25" s="29" t="s">
        <v>33</v>
      </c>
      <c r="D25" s="27" t="s">
        <v>26</v>
      </c>
      <c r="E25" s="28">
        <v>31.5</v>
      </c>
      <c r="F25" s="35"/>
      <c r="G25" s="11"/>
      <c r="H25" s="11"/>
      <c r="I25" s="11"/>
      <c r="J25" s="12">
        <v>20</v>
      </c>
    </row>
    <row r="26" spans="1:10" ht="19.5" customHeight="1">
      <c r="A26" s="57"/>
      <c r="B26" s="15">
        <v>11</v>
      </c>
      <c r="C26" s="29" t="s">
        <v>47</v>
      </c>
      <c r="D26" s="27" t="s">
        <v>26</v>
      </c>
      <c r="E26" s="28">
        <v>330.75</v>
      </c>
      <c r="F26" s="35"/>
      <c r="G26" s="11"/>
      <c r="H26" s="11"/>
      <c r="I26" s="11"/>
      <c r="J26" s="12">
        <v>20</v>
      </c>
    </row>
    <row r="27" spans="1:10" ht="19.5" customHeight="1">
      <c r="A27" s="57"/>
      <c r="B27" s="15">
        <v>12</v>
      </c>
      <c r="C27" s="29" t="s">
        <v>43</v>
      </c>
      <c r="D27" s="27" t="s">
        <v>26</v>
      </c>
      <c r="E27" s="28">
        <v>535.5</v>
      </c>
      <c r="F27" s="35"/>
      <c r="G27" s="11"/>
      <c r="H27" s="11"/>
      <c r="I27" s="11"/>
      <c r="J27" s="12">
        <v>20</v>
      </c>
    </row>
    <row r="28" spans="1:10" ht="19.5" customHeight="1">
      <c r="A28" s="57"/>
      <c r="B28" s="15">
        <v>13</v>
      </c>
      <c r="C28" s="29" t="s">
        <v>42</v>
      </c>
      <c r="D28" s="27" t="s">
        <v>26</v>
      </c>
      <c r="E28" s="28">
        <v>366</v>
      </c>
      <c r="F28" s="35"/>
      <c r="G28" s="11"/>
      <c r="H28" s="11"/>
      <c r="I28" s="11"/>
      <c r="J28" s="12">
        <v>20</v>
      </c>
    </row>
    <row r="29" spans="1:10" ht="19.5" customHeight="1">
      <c r="A29" s="57"/>
      <c r="B29" s="15">
        <v>14</v>
      </c>
      <c r="C29" s="29" t="s">
        <v>41</v>
      </c>
      <c r="D29" s="27" t="s">
        <v>26</v>
      </c>
      <c r="E29" s="28">
        <v>378</v>
      </c>
      <c r="F29" s="35"/>
      <c r="G29" s="11"/>
      <c r="H29" s="11"/>
      <c r="I29" s="11"/>
      <c r="J29" s="12">
        <v>20</v>
      </c>
    </row>
    <row r="30" spans="1:10" ht="19.5" customHeight="1">
      <c r="A30" s="57"/>
      <c r="B30" s="15">
        <v>15</v>
      </c>
      <c r="C30" s="29" t="s">
        <v>48</v>
      </c>
      <c r="D30" s="30" t="s">
        <v>26</v>
      </c>
      <c r="E30" s="28">
        <v>900</v>
      </c>
      <c r="F30" s="35"/>
      <c r="G30" s="11"/>
      <c r="H30" s="11"/>
      <c r="I30" s="11"/>
      <c r="J30" s="19">
        <v>20</v>
      </c>
    </row>
    <row r="31" spans="1:10" ht="19.5" customHeight="1" thickBot="1">
      <c r="A31" s="57"/>
      <c r="B31" s="16">
        <v>16</v>
      </c>
      <c r="C31" s="31" t="s">
        <v>35</v>
      </c>
      <c r="D31" s="32" t="s">
        <v>26</v>
      </c>
      <c r="E31" s="33">
        <v>189</v>
      </c>
      <c r="F31" s="36"/>
      <c r="G31" s="17"/>
      <c r="H31" s="11"/>
      <c r="I31" s="11"/>
      <c r="J31" s="18">
        <v>20</v>
      </c>
    </row>
    <row r="32" spans="1:10" ht="28.5" customHeight="1" thickBot="1">
      <c r="A32" s="20"/>
      <c r="B32" s="21"/>
      <c r="C32" s="52" t="s">
        <v>27</v>
      </c>
      <c r="D32" s="53"/>
      <c r="E32" s="54"/>
      <c r="F32" s="22" t="s">
        <v>22</v>
      </c>
      <c r="G32" s="23"/>
      <c r="H32" s="23"/>
      <c r="I32" s="23"/>
      <c r="J32" s="22" t="s">
        <v>22</v>
      </c>
    </row>
    <row r="37" ht="12.75">
      <c r="C37" t="s">
        <v>23</v>
      </c>
    </row>
    <row r="39" spans="7:10" ht="12.75">
      <c r="G39" s="55" t="s">
        <v>24</v>
      </c>
      <c r="H39" s="55"/>
      <c r="I39" s="55"/>
      <c r="J39" s="55"/>
    </row>
    <row r="40" spans="7:10" ht="12.75">
      <c r="G40" s="55" t="s">
        <v>25</v>
      </c>
      <c r="H40" s="55"/>
      <c r="I40" s="55"/>
      <c r="J40" s="55"/>
    </row>
  </sheetData>
  <sheetProtection/>
  <mergeCells count="36">
    <mergeCell ref="G39:J39"/>
    <mergeCell ref="G40:J40"/>
    <mergeCell ref="B12:C12"/>
    <mergeCell ref="D12:G12"/>
    <mergeCell ref="H12:J12"/>
    <mergeCell ref="B14:J14"/>
    <mergeCell ref="A15:A31"/>
    <mergeCell ref="C32:E32"/>
    <mergeCell ref="B10:C10"/>
    <mergeCell ref="D10:G10"/>
    <mergeCell ref="H10:J10"/>
    <mergeCell ref="B11:C11"/>
    <mergeCell ref="D11:G11"/>
    <mergeCell ref="H11:J11"/>
    <mergeCell ref="B8:C8"/>
    <mergeCell ref="D8:G8"/>
    <mergeCell ref="H8:J8"/>
    <mergeCell ref="B9:C9"/>
    <mergeCell ref="D9:G9"/>
    <mergeCell ref="H9:J9"/>
    <mergeCell ref="A5:A12"/>
    <mergeCell ref="B5:C5"/>
    <mergeCell ref="D5:G5"/>
    <mergeCell ref="H5:J5"/>
    <mergeCell ref="B6:C6"/>
    <mergeCell ref="D6:G6"/>
    <mergeCell ref="H6:J6"/>
    <mergeCell ref="B7:C7"/>
    <mergeCell ref="D7:G7"/>
    <mergeCell ref="H7:J7"/>
    <mergeCell ref="A1:J1"/>
    <mergeCell ref="A2:J2"/>
    <mergeCell ref="A3:J3"/>
    <mergeCell ref="B4:C4"/>
    <mergeCell ref="D4:G4"/>
    <mergeCell ref="H4:J4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Angi</cp:lastModifiedBy>
  <cp:lastPrinted>2020-05-29T11:17:36Z</cp:lastPrinted>
  <dcterms:created xsi:type="dcterms:W3CDTF">2010-11-18T14:05:07Z</dcterms:created>
  <dcterms:modified xsi:type="dcterms:W3CDTF">2021-07-27T12:40:07Z</dcterms:modified>
  <cp:category/>
  <cp:version/>
  <cp:contentType/>
  <cp:contentStatus/>
</cp:coreProperties>
</file>